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C9662C02-DD22-42AE-A95B-55FEA20444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<sst xmlns="http://schemas.openxmlformats.org/spreadsheetml/2006/main" count="62" uniqueCount="57">
  <si>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</si>
  <si>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</si>
  <si>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</si>
  <si>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</si>
  <si>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</si>
  <si>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</si>
  <si>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</si>
  <si>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</si>
  <si>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</si>
  <si>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</si>
  <si>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</si>
  <si>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</si>
  <si>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</si>
  <si>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</si>
  <si>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</si>
  <si>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</si>
  <si>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</si>
  <si>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</si>
  <si>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</si>
  <si>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</si>
  <si>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</si>
  <si>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</si>
  <si>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</si>
  <si>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</si>
  <si>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</si>
  <si>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</si>
  <si>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</si>
  <si>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</si>
  <si>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</si>
  <si>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</si>
  <si>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</si>
  <si>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</si>
  <si>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</si>
  <si>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</si>
  <si>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</si>
  <si>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</si>
  <si>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</si>
  <si>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</si>
  <si>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</si>
  <si>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</si>
  <si>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</si>
  <si>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</si>
  <si>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</si>
  <si>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</si>
  <si>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</si>
  <si>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</si>
  <si>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</si>
  <si>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</si>
  <si>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</si>
  <si>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</si>
  <si>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</si>
  <si>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vesical Foley pediátrica con balón y fiador 6CH</t>
  </si>
  <si>
    <t>Sonda vesical Foley pediátrica con balón y fiador 8CH</t>
  </si>
  <si>
    <t>Sonda vesical Foley pediátrica con balón y fiador 10CH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</si>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</sst>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9" zoomScale="70" zoomScaleNormal="70" workbookViewId="0">
      <selection activeCell="L24" sqref="L24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customWidth="1"/>
    <col min="11" max="11" width="17.5703125" customWidth="1"/>
    <col min="12" max="12" width="13.28515625" customWidth="1"/>
    <col min="13" max="13" width="15.28515625" bestFit="1" customWidth="1"/>
    <col min="14" max="15" width="11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6" t="s">
        <v>18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2" t="s">
        <v>9</v>
      </c>
      <c r="B10" s="162"/>
      <c r="C10" s="162"/>
      <c r="D10" s="167" t="s">
        <v>54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3" t="s">
        <v>10</v>
      </c>
      <c r="B11" s="163"/>
      <c r="C11" s="163"/>
      <c r="D11" s="51"/>
      <c r="E11" s="164" t="s">
        <v>50</v>
      </c>
      <c r="F11" s="164"/>
      <c r="G11" s="164"/>
      <c r="H11" s="164"/>
      <c r="I11" s="164"/>
      <c r="J11" s="164"/>
      <c r="K11" s="164"/>
      <c r="L11" s="164"/>
      <c r="M11" s="16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4" t="s">
        <v>32</v>
      </c>
      <c r="B12" s="115"/>
      <c r="C12" s="115"/>
      <c r="D12" s="115"/>
      <c r="E12" s="115"/>
      <c r="F12" s="115"/>
      <c r="G12" s="115"/>
      <c r="H12" s="115"/>
      <c r="I12" s="115"/>
      <c r="J12" s="116"/>
      <c r="K12" s="114" t="s">
        <v>11</v>
      </c>
      <c r="L12" s="115"/>
      <c r="M12" s="115"/>
      <c r="N12" s="115"/>
      <c r="O12" s="115"/>
      <c r="P12" s="115"/>
      <c r="Q12" s="115"/>
      <c r="R12" s="115"/>
      <c r="S12" s="116"/>
      <c r="W12" s="26"/>
      <c r="X12" s="26"/>
    </row>
    <row r="13" spans="1:26" s="28" customFormat="1" ht="39" customHeight="1" x14ac:dyDescent="0.2">
      <c r="A13" s="48" t="s">
        <v>33</v>
      </c>
      <c r="B13" s="157"/>
      <c r="C13" s="158"/>
      <c r="D13" s="158"/>
      <c r="E13" s="159"/>
      <c r="F13" s="27" t="s">
        <v>34</v>
      </c>
      <c r="G13" s="157"/>
      <c r="H13" s="158"/>
      <c r="I13" s="158"/>
      <c r="J13" s="160"/>
      <c r="K13" s="149" t="s">
        <v>12</v>
      </c>
      <c r="L13" s="151"/>
      <c r="M13" s="152"/>
      <c r="N13" s="152"/>
      <c r="O13" s="152"/>
      <c r="P13" s="152"/>
      <c r="Q13" s="152"/>
      <c r="R13" s="152"/>
      <c r="S13" s="153"/>
      <c r="W13" s="26"/>
    </row>
    <row r="14" spans="1:26" s="28" customFormat="1" ht="39" customHeight="1" x14ac:dyDescent="0.2">
      <c r="A14" s="45" t="s">
        <v>35</v>
      </c>
      <c r="B14" s="126"/>
      <c r="C14" s="127"/>
      <c r="D14" s="127"/>
      <c r="E14" s="128"/>
      <c r="F14" s="29" t="s">
        <v>36</v>
      </c>
      <c r="G14" s="126"/>
      <c r="H14" s="127"/>
      <c r="I14" s="127"/>
      <c r="J14" s="161"/>
      <c r="K14" s="150"/>
      <c r="L14" s="154"/>
      <c r="M14" s="155"/>
      <c r="N14" s="155"/>
      <c r="O14" s="155"/>
      <c r="P14" s="155"/>
      <c r="Q14" s="155"/>
      <c r="R14" s="155"/>
      <c r="S14" s="156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5"/>
      <c r="E15" s="166"/>
      <c r="F15" s="29" t="s">
        <v>37</v>
      </c>
      <c r="G15" s="126"/>
      <c r="H15" s="127"/>
      <c r="I15" s="127"/>
      <c r="J15" s="161"/>
      <c r="K15" s="30" t="s">
        <v>14</v>
      </c>
      <c r="L15" s="147"/>
      <c r="M15" s="147"/>
      <c r="N15" s="147"/>
      <c r="O15" s="147"/>
      <c r="P15" s="147"/>
      <c r="Q15" s="147"/>
      <c r="R15" s="147"/>
      <c r="S15" s="148"/>
      <c r="W15" s="26"/>
    </row>
    <row r="16" spans="1:26" s="28" customFormat="1" ht="39" customHeight="1" x14ac:dyDescent="0.2">
      <c r="A16" s="45" t="s">
        <v>38</v>
      </c>
      <c r="B16" s="126"/>
      <c r="C16" s="127"/>
      <c r="D16" s="127"/>
      <c r="E16" s="128"/>
      <c r="F16" s="32" t="s">
        <v>39</v>
      </c>
      <c r="G16" s="33" t="s">
        <v>40</v>
      </c>
      <c r="H16" s="46"/>
      <c r="I16" s="33" t="s">
        <v>16</v>
      </c>
      <c r="J16" s="46"/>
      <c r="K16" s="129" t="s">
        <v>41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">
      <c r="A17" s="49" t="s">
        <v>17</v>
      </c>
      <c r="B17" s="131"/>
      <c r="C17" s="132"/>
      <c r="D17" s="132"/>
      <c r="E17" s="133"/>
      <c r="F17" s="50" t="s">
        <v>42</v>
      </c>
      <c r="G17" s="134"/>
      <c r="H17" s="135"/>
      <c r="I17" s="135"/>
      <c r="J17" s="136"/>
      <c r="K17" s="130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0" t="s">
        <v>24</v>
      </c>
      <c r="Q20" s="141"/>
      <c r="R20" s="142" t="s">
        <v>25</v>
      </c>
      <c r="S20" s="143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37" t="s">
        <v>8</v>
      </c>
      <c r="D21" s="137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56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1">
        <v>16</v>
      </c>
      <c r="B22" s="74"/>
      <c r="C22" s="138" t="s">
        <v>51</v>
      </c>
      <c r="D22" s="139" t="s">
        <v>51</v>
      </c>
      <c r="E22" s="75"/>
      <c r="F22" s="75"/>
      <c r="G22" s="76"/>
      <c r="H22" s="105">
        <v>450</v>
      </c>
      <c r="I22" s="168" t="s">
        <v>55</v>
      </c>
      <c r="J22" s="110">
        <v>2.75</v>
      </c>
      <c r="K22" s="77">
        <f t="shared" ref="K22:K24" si="0">H22*J22</f>
        <v>1237.5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2"/>
      <c r="B23" s="67"/>
      <c r="C23" s="144" t="s">
        <v>52</v>
      </c>
      <c r="D23" s="145" t="s">
        <v>52</v>
      </c>
      <c r="E23" s="68"/>
      <c r="F23" s="68"/>
      <c r="G23" s="69"/>
      <c r="H23" s="106">
        <v>120</v>
      </c>
      <c r="I23" s="169" t="s">
        <v>55</v>
      </c>
      <c r="J23" s="107">
        <v>3.5</v>
      </c>
      <c r="K23" s="70">
        <f t="shared" si="0"/>
        <v>420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13"/>
      <c r="B24" s="82"/>
      <c r="C24" s="117" t="s">
        <v>53</v>
      </c>
      <c r="D24" s="118" t="s">
        <v>53</v>
      </c>
      <c r="E24" s="83"/>
      <c r="F24" s="83"/>
      <c r="G24" s="84"/>
      <c r="H24" s="108">
        <v>150</v>
      </c>
      <c r="I24" s="170" t="s">
        <v>55</v>
      </c>
      <c r="J24" s="109">
        <v>3.5</v>
      </c>
      <c r="K24" s="85">
        <f t="shared" si="0"/>
        <v>525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1"/>
      <c r="B26" s="121"/>
      <c r="C26" s="121"/>
      <c r="D26" s="121"/>
      <c r="E26" s="121"/>
      <c r="F26" s="121"/>
      <c r="G26" s="121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1"/>
      <c r="B27" s="121"/>
      <c r="C27" s="121"/>
      <c r="D27" s="121"/>
      <c r="E27" s="121"/>
      <c r="F27" s="121"/>
      <c r="G27" s="121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1"/>
      <c r="B28" s="121"/>
      <c r="C28" s="121"/>
      <c r="D28" s="121"/>
      <c r="E28" s="121"/>
      <c r="F28" s="121"/>
      <c r="G28" s="121"/>
      <c r="H28" s="22"/>
      <c r="I28" s="1"/>
      <c r="J28" s="5" t="s">
        <v>45</v>
      </c>
      <c r="K28" s="6">
        <f>SUM(K22:K27)</f>
        <v>2182.5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4365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19" t="s">
        <v>46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9" t="s">
        <v>29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2025-11-19T12:15:15Z</dcterms:modified>
</cp:coreProperties>
</file>